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№3'!$A$1:$E$70</definedName>
  </definedNames>
  <calcPr calcId="124519" iterate="1"/>
</workbook>
</file>

<file path=xl/calcChain.xml><?xml version="1.0" encoding="utf-8"?>
<calcChain xmlns="http://schemas.openxmlformats.org/spreadsheetml/2006/main">
  <c r="C40" i="2"/>
  <c r="C68" l="1"/>
  <c r="D68"/>
  <c r="E68"/>
  <c r="D40"/>
  <c r="E40"/>
  <c r="C36" l="1"/>
  <c r="D36" l="1"/>
  <c r="E36"/>
</calcChain>
</file>

<file path=xl/sharedStrings.xml><?xml version="1.0" encoding="utf-8"?>
<sst xmlns="http://schemas.openxmlformats.org/spreadsheetml/2006/main" count="94" uniqueCount="88">
  <si>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</si>
  <si>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</si>
  <si>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</si>
  <si>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</si>
  <si>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</si>
  <si>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</si>
  <si>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</si>
  <si>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</si>
  <si>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</si>
  <si>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</si>
  <si>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</si>
  <si>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</si>
  <si>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</si>
  <si>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</si>
  <si>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</si>
  <si>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</si>
  <si>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</si>
  <si>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</si>
  <si>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</si>
  <si>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</si>
  <si>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</si>
  <si>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</si>
  <si>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</si>
  <si>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</si>
  <si>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</si>
  <si>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</si>
  <si>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</si>
  <si>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</si>
  <si>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</si>
  <si>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</si>
  <si>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</si>
  <si>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</si>
  <si>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</si>
  <si>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</si>
  <si>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</si>
  <si>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</si>
  <si>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</si>
  <si>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</si>
  <si>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</si>
  <si>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</si>
  <si>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</si>
  <si>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</si>
  <si>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</si>
  <si>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</si>
  <si>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</si>
  <si>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</si>
  <si>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</si>
  <si>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</si>
  <si>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</si>
  <si>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</si>
  <si>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</si>
  <si>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</si>
  <si>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</si>
  <si>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</si>
  <si>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</si>
  <si>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</si>
  <si>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</si>
  <si>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</si>
  <si>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</si>
  <si>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</si>
  <si>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</si>
  <si>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</si>
  <si>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</si>
  <si>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</si>
  <si>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</si>
  <si>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</si>
  <si>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</si>
  <si>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2025 год</t>
  </si>
  <si>
    <t>"О бюджете Шекснинского муниципального района                               на 2024 год и плановый период 2025 и 2026 годов"</t>
  </si>
  <si>
    <t>на 2024 год и плановый период 2025 и 2026 годов</t>
  </si>
  <si>
    <t>2026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</si>
  <si>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</si>
  <si>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обслуживание"</t>
  </si>
  <si>
    <t>Субсидии бюджетам муниципальных районов на текущее содержание опорной сети автомобильных дорог общего пользования местного значения в рамках подпрограммы "Автомобильные дороги" государственной программы "Дорожная сеть и транспортное обслуживание"</t>
  </si>
  <si>
    <t>Текущее содержание опорной сети автомобильных дорог общего пользования местного значения</t>
  </si>
  <si>
    <t>от 14  декабря 2023 года № 143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</si>
  <si>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</si>
  <si>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</si>
  <si>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</si>
  <si>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14 декабря 2023 года № 143 "О бюджете</t>
  </si>
  <si>
    <t xml:space="preserve">                                       Шекснинского муниципального района на 2024 год</t>
  </si>
  <si>
    <t xml:space="preserve">                                       и плановый период 2025 и 2026 годов"</t>
  </si>
  <si>
    <t>"Приложение 10</t>
  </si>
  <si>
    <t>на 2024 год и плановый период 2025 и 2026 годов"</t>
  </si>
  <si>
    <t xml:space="preserve">                                       Приложение 7</t>
  </si>
  <si>
    <t>"</t>
  </si>
  <si>
    <t xml:space="preserve">                                       от  31 января 2024 года № 1</t>
  </si>
  <si>
    <t>Муниципальная программа "Дорожная сеть и  транспортное обслуживание Шекснинского муниципального района"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</si>
</sst>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80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8" fillId="0" borderId="13" xfId="0" applyNumberFormat="1" applyFont="1" applyFill="1" applyBorder="1" applyAlignment="1">
      <alignment vertical="top"/>
    </xf>
    <xf numFmtId="0" fontId="26" fillId="0" borderId="2" xfId="1" applyNumberFormat="1" applyFont="1" applyFill="1" applyBorder="1" applyAlignment="1" applyProtection="1">
      <alignment vertical="top" wrapText="1"/>
      <protection hidden="1"/>
    </xf>
    <xf numFmtId="165" fontId="26" fillId="25" borderId="2" xfId="3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"/>
  <sheetViews>
    <sheetView showGridLines="0" tabSelected="1" view="pageBreakPreview" topLeftCell="A33" zoomScale="82" zoomScaleSheetLayoutView="82" workbookViewId="0">
      <selection activeCell="A40" sqref="A40"/>
    </sheetView>
  </sheetViews>
  <sheetFormatPr defaultColWidth="7.85546875" defaultRowHeight="19.5" customHeight="1"/>
  <cols>
    <col min="1" max="1" width="62.85546875" style="15" customWidth="1"/>
    <col min="2" max="2" width="37.140625" style="15" hidden="1" customWidth="1"/>
    <col min="3" max="3" width="22" style="15" customWidth="1"/>
    <col min="4" max="4" width="23.140625" style="15" customWidth="1"/>
    <col min="5" max="5" width="21.42578125" style="15" customWidth="1"/>
    <col min="6" max="6" width="16.140625" style="15" customWidth="1"/>
    <col min="7" max="7" width="11.28515625" style="15" customWidth="1"/>
    <col min="8" max="243" width="7.85546875" style="15" customWidth="1"/>
    <col min="244" max="16384" width="7.85546875" style="15"/>
  </cols>
  <sheetData>
    <row r="1" spans="1:9" ht="19.5" customHeight="1">
      <c r="A1" s="66" t="s">
        <v>84</v>
      </c>
      <c r="B1" s="48"/>
      <c r="C1" s="48"/>
    </row>
    <row r="2" spans="1:9" ht="19.5" customHeight="1">
      <c r="A2" s="66" t="s">
        <v>76</v>
      </c>
      <c r="B2" s="48"/>
      <c r="C2" s="48"/>
    </row>
    <row r="3" spans="1:9" ht="19.5" customHeight="1">
      <c r="A3" s="66" t="s">
        <v>77</v>
      </c>
      <c r="B3" s="48"/>
      <c r="C3" s="48"/>
    </row>
    <row r="4" spans="1:9" ht="19.5" customHeight="1">
      <c r="A4" s="66" t="s">
        <v>78</v>
      </c>
      <c r="B4" s="48"/>
      <c r="C4" s="48"/>
    </row>
    <row r="5" spans="1:9" ht="19.5" customHeight="1">
      <c r="A5" s="66" t="s">
        <v>79</v>
      </c>
      <c r="B5" s="48"/>
      <c r="C5" s="48"/>
    </row>
    <row r="6" spans="1:9" ht="19.5" customHeight="1">
      <c r="A6" s="66" t="s">
        <v>80</v>
      </c>
      <c r="B6" s="48"/>
      <c r="C6" s="48"/>
    </row>
    <row r="7" spans="1:9" ht="19.5" customHeight="1">
      <c r="A7" s="66" t="s">
        <v>81</v>
      </c>
      <c r="B7" s="48"/>
      <c r="C7" s="48"/>
    </row>
    <row r="8" spans="1:9" ht="19.5" customHeight="1">
      <c r="A8" s="66" t="s">
        <v>86</v>
      </c>
      <c r="B8" s="48"/>
      <c r="C8" s="48"/>
    </row>
    <row r="9" spans="1:9" ht="19.5" customHeight="1">
      <c r="A9" s="48"/>
      <c r="B9" s="48"/>
      <c r="C9" s="48"/>
    </row>
    <row r="10" spans="1:9" ht="19.5" customHeight="1">
      <c r="C10" s="65" t="s">
        <v>82</v>
      </c>
      <c r="D10" s="49"/>
      <c r="E10" s="49"/>
      <c r="F10" s="49"/>
      <c r="G10" s="49"/>
      <c r="H10" s="49"/>
      <c r="I10" s="49"/>
    </row>
    <row r="11" spans="1:9" ht="19.5" customHeight="1">
      <c r="B11" s="49"/>
      <c r="C11" s="67" t="s">
        <v>34</v>
      </c>
      <c r="D11" s="68"/>
      <c r="E11" s="68"/>
      <c r="F11" s="49"/>
      <c r="G11" s="49"/>
      <c r="H11" s="49"/>
      <c r="I11" s="49"/>
    </row>
    <row r="12" spans="1:9" ht="19.5" customHeight="1">
      <c r="B12" s="49"/>
      <c r="C12" s="67" t="s">
        <v>68</v>
      </c>
      <c r="D12" s="78"/>
      <c r="E12" s="78"/>
      <c r="F12" s="49"/>
      <c r="G12" s="49"/>
      <c r="H12" s="49"/>
      <c r="I12" s="49"/>
    </row>
    <row r="13" spans="1:9" ht="19.5" customHeight="1">
      <c r="B13" s="65"/>
      <c r="C13" s="67" t="s">
        <v>83</v>
      </c>
      <c r="D13" s="79"/>
      <c r="E13" s="79"/>
      <c r="F13" s="65"/>
      <c r="G13" s="65"/>
      <c r="H13" s="65"/>
      <c r="I13" s="65"/>
    </row>
    <row r="14" spans="1:9" ht="19.5" customHeight="1">
      <c r="C14" s="1" t="s">
        <v>75</v>
      </c>
      <c r="D14" s="1"/>
      <c r="E14" s="1"/>
    </row>
    <row r="15" spans="1:9" ht="19.5" customHeight="1">
      <c r="A15" s="1"/>
      <c r="B15" s="1"/>
      <c r="C15" s="1"/>
      <c r="D15" s="1"/>
      <c r="E15" s="1"/>
    </row>
    <row r="16" spans="1:9" ht="19.5" customHeight="1">
      <c r="A16" s="69" t="s">
        <v>59</v>
      </c>
      <c r="B16" s="69"/>
      <c r="C16" s="69"/>
      <c r="D16" s="69"/>
      <c r="E16" s="69"/>
    </row>
    <row r="17" spans="1:7" ht="19.5" customHeight="1">
      <c r="A17" s="69" t="s">
        <v>69</v>
      </c>
      <c r="B17" s="69"/>
      <c r="C17" s="69"/>
      <c r="D17" s="69"/>
      <c r="E17" s="69"/>
    </row>
    <row r="18" spans="1:7" ht="19.5" customHeight="1">
      <c r="A18" s="1"/>
      <c r="B18" s="1"/>
      <c r="C18" s="1"/>
      <c r="D18" s="1"/>
      <c r="E18" s="10" t="s">
        <v>51</v>
      </c>
    </row>
    <row r="19" spans="1:7" ht="19.5" customHeight="1">
      <c r="A19" s="73" t="s">
        <v>18</v>
      </c>
      <c r="B19" s="73" t="s">
        <v>5</v>
      </c>
      <c r="C19" s="75" t="s">
        <v>50</v>
      </c>
      <c r="D19" s="76"/>
      <c r="E19" s="77"/>
    </row>
    <row r="20" spans="1:7" ht="19.5" customHeight="1">
      <c r="A20" s="74"/>
      <c r="B20" s="74"/>
      <c r="C20" s="20" t="s">
        <v>64</v>
      </c>
      <c r="D20" s="2" t="s">
        <v>67</v>
      </c>
      <c r="E20" s="2" t="s">
        <v>70</v>
      </c>
    </row>
    <row r="21" spans="1:7" ht="19.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19.5" customHeight="1">
      <c r="A22" s="42" t="s">
        <v>41</v>
      </c>
      <c r="B22" s="43" t="s">
        <v>40</v>
      </c>
      <c r="C22" s="44">
        <v>5334</v>
      </c>
      <c r="D22" s="44">
        <v>0</v>
      </c>
      <c r="E22" s="45">
        <v>0</v>
      </c>
    </row>
    <row r="23" spans="1:7" ht="19.5" customHeight="1">
      <c r="A23" s="70" t="s">
        <v>4</v>
      </c>
      <c r="B23" s="71"/>
      <c r="C23" s="71"/>
      <c r="D23" s="71"/>
      <c r="E23" s="72"/>
    </row>
    <row r="24" spans="1:7" ht="19.5" hidden="1" customHeight="1">
      <c r="A24" s="13" t="s">
        <v>32</v>
      </c>
      <c r="B24" s="11" t="s">
        <v>33</v>
      </c>
      <c r="C24" s="11"/>
      <c r="D24" s="11"/>
      <c r="E24" s="12"/>
    </row>
    <row r="25" spans="1:7" ht="56.25">
      <c r="A25" s="8" t="s">
        <v>66</v>
      </c>
      <c r="B25" s="19" t="s">
        <v>52</v>
      </c>
      <c r="C25" s="56">
        <v>12880</v>
      </c>
      <c r="D25" s="56">
        <v>13214</v>
      </c>
      <c r="E25" s="56">
        <v>13812</v>
      </c>
      <c r="F25" s="16"/>
      <c r="G25" s="16"/>
    </row>
    <row r="26" spans="1:7" ht="112.5">
      <c r="A26" s="8" t="s">
        <v>62</v>
      </c>
      <c r="B26" s="19"/>
      <c r="C26" s="38">
        <v>550</v>
      </c>
      <c r="D26" s="38">
        <v>550</v>
      </c>
      <c r="E26" s="38">
        <v>550</v>
      </c>
      <c r="F26" s="16"/>
      <c r="G26" s="16"/>
    </row>
    <row r="27" spans="1:7" ht="112.5">
      <c r="A27" s="8" t="s">
        <v>63</v>
      </c>
      <c r="B27" s="19"/>
      <c r="C27" s="38">
        <v>1000</v>
      </c>
      <c r="D27" s="38">
        <v>1000</v>
      </c>
      <c r="E27" s="38">
        <v>1000</v>
      </c>
      <c r="F27" s="16"/>
      <c r="G27" s="16"/>
    </row>
    <row r="28" spans="1:7" ht="18.75" hidden="1">
      <c r="A28" s="8"/>
      <c r="B28" s="19"/>
      <c r="C28" s="38"/>
      <c r="D28" s="38"/>
      <c r="E28" s="38"/>
      <c r="F28" s="16"/>
      <c r="G28" s="16"/>
    </row>
    <row r="29" spans="1:7" ht="112.5" hidden="1">
      <c r="A29" s="29" t="s">
        <v>35</v>
      </c>
      <c r="B29" s="19" t="s">
        <v>46</v>
      </c>
      <c r="C29" s="25">
        <v>0</v>
      </c>
      <c r="D29" s="21">
        <v>0</v>
      </c>
      <c r="E29" s="21">
        <v>0</v>
      </c>
    </row>
    <row r="30" spans="1:7" ht="93.75" hidden="1">
      <c r="A30" s="29" t="s">
        <v>36</v>
      </c>
      <c r="B30" s="19" t="s">
        <v>47</v>
      </c>
      <c r="C30" s="21">
        <v>0</v>
      </c>
      <c r="D30" s="21">
        <v>0</v>
      </c>
      <c r="E30" s="21">
        <v>0</v>
      </c>
    </row>
    <row r="31" spans="1:7" ht="75" hidden="1">
      <c r="A31" s="29" t="s">
        <v>37</v>
      </c>
      <c r="B31" s="19" t="s">
        <v>42</v>
      </c>
      <c r="C31" s="21">
        <v>0</v>
      </c>
      <c r="D31" s="21">
        <v>0</v>
      </c>
      <c r="E31" s="21">
        <v>0</v>
      </c>
    </row>
    <row r="32" spans="1:7" ht="150" hidden="1">
      <c r="A32" s="29" t="s">
        <v>65</v>
      </c>
      <c r="B32" s="19"/>
      <c r="C32" s="25"/>
      <c r="D32" s="21">
        <v>0</v>
      </c>
      <c r="E32" s="21">
        <v>0</v>
      </c>
    </row>
    <row r="33" spans="1:6" ht="168.75">
      <c r="A33" s="36" t="s">
        <v>71</v>
      </c>
      <c r="B33" s="19" t="s">
        <v>38</v>
      </c>
      <c r="C33" s="57">
        <v>25395.3</v>
      </c>
      <c r="D33" s="57">
        <v>22295.3</v>
      </c>
      <c r="E33" s="57">
        <v>22295.3</v>
      </c>
    </row>
    <row r="34" spans="1:6" ht="112.5">
      <c r="A34" s="36" t="s">
        <v>73</v>
      </c>
      <c r="B34" s="27"/>
      <c r="C34" s="62">
        <v>13801.7</v>
      </c>
      <c r="D34" s="62">
        <v>0</v>
      </c>
      <c r="E34" s="62">
        <v>0</v>
      </c>
    </row>
    <row r="35" spans="1:6" ht="168.75">
      <c r="A35" s="28" t="s">
        <v>72</v>
      </c>
      <c r="B35" s="27"/>
      <c r="C35" s="58">
        <v>2063</v>
      </c>
      <c r="D35" s="58">
        <v>2063</v>
      </c>
      <c r="E35" s="58">
        <v>2063</v>
      </c>
    </row>
    <row r="36" spans="1:6" ht="18.75">
      <c r="A36" s="4" t="s">
        <v>3</v>
      </c>
      <c r="B36" s="4"/>
      <c r="C36" s="22">
        <f>SUM(C24:C35)</f>
        <v>55690</v>
      </c>
      <c r="D36" s="22">
        <f>SUM(D24:D35)</f>
        <v>39122.300000000003</v>
      </c>
      <c r="E36" s="22">
        <f>SUM(E24:E35)</f>
        <v>39720.300000000003</v>
      </c>
    </row>
    <row r="37" spans="1:6" ht="18.75">
      <c r="A37" s="39"/>
      <c r="B37" s="40"/>
      <c r="C37" s="40"/>
      <c r="D37" s="40"/>
      <c r="E37" s="7"/>
    </row>
    <row r="38" spans="1:6" ht="18.75">
      <c r="A38" s="70" t="s">
        <v>6</v>
      </c>
      <c r="B38" s="71"/>
      <c r="C38" s="71"/>
      <c r="D38" s="71"/>
      <c r="E38" s="72"/>
    </row>
    <row r="39" spans="1:6" s="17" customFormat="1" ht="18.75">
      <c r="A39" s="53"/>
      <c r="B39" s="54"/>
      <c r="C39" s="54"/>
      <c r="D39" s="54"/>
      <c r="E39" s="55"/>
    </row>
    <row r="40" spans="1:6" ht="56.25">
      <c r="A40" s="41" t="s">
        <v>87</v>
      </c>
      <c r="B40" s="4"/>
      <c r="C40" s="23">
        <f>C67+C57+C58+C64+C60+C56+C61+C62+C65</f>
        <v>61024</v>
      </c>
      <c r="D40" s="23">
        <f t="shared" ref="D40:E40" si="0">D67+D57+D58+D64+D60+D56+D61</f>
        <v>39122.300000000003</v>
      </c>
      <c r="E40" s="23">
        <f t="shared" si="0"/>
        <v>39720.300000000003</v>
      </c>
    </row>
    <row r="41" spans="1:6" ht="18.75">
      <c r="A41" s="29" t="s">
        <v>1</v>
      </c>
      <c r="B41" s="29"/>
      <c r="C41" s="24" t="s">
        <v>0</v>
      </c>
      <c r="D41" s="24" t="s">
        <v>0</v>
      </c>
      <c r="E41" s="24" t="s">
        <v>0</v>
      </c>
      <c r="F41" s="18"/>
    </row>
    <row r="42" spans="1:6" ht="56.25" hidden="1">
      <c r="A42" s="5" t="s">
        <v>11</v>
      </c>
      <c r="B42" s="9" t="s">
        <v>20</v>
      </c>
      <c r="C42" s="25"/>
      <c r="D42" s="25"/>
      <c r="E42" s="25"/>
    </row>
    <row r="43" spans="1:6" ht="18.75" hidden="1">
      <c r="A43" s="5" t="s">
        <v>21</v>
      </c>
      <c r="B43" s="9" t="s">
        <v>22</v>
      </c>
      <c r="C43" s="25"/>
      <c r="D43" s="25"/>
      <c r="E43" s="25"/>
    </row>
    <row r="44" spans="1:6" ht="56.25" hidden="1">
      <c r="A44" s="5" t="s">
        <v>12</v>
      </c>
      <c r="B44" s="9" t="s">
        <v>23</v>
      </c>
      <c r="C44" s="26"/>
      <c r="D44" s="26"/>
      <c r="E44" s="26"/>
    </row>
    <row r="45" spans="1:6" ht="37.5" hidden="1">
      <c r="A45" s="5" t="s">
        <v>13</v>
      </c>
      <c r="B45" s="9" t="s">
        <v>24</v>
      </c>
      <c r="C45" s="26"/>
      <c r="D45" s="26"/>
      <c r="E45" s="26"/>
    </row>
    <row r="46" spans="1:6" ht="56.25" hidden="1">
      <c r="A46" s="5" t="s">
        <v>14</v>
      </c>
      <c r="B46" s="9" t="s">
        <v>25</v>
      </c>
      <c r="C46" s="26"/>
      <c r="D46" s="26"/>
      <c r="E46" s="26"/>
    </row>
    <row r="47" spans="1:6" ht="75" hidden="1">
      <c r="A47" s="5" t="s">
        <v>15</v>
      </c>
      <c r="B47" s="9" t="s">
        <v>26</v>
      </c>
      <c r="C47" s="26"/>
      <c r="D47" s="26"/>
      <c r="E47" s="26"/>
    </row>
    <row r="48" spans="1:6" ht="56.25" hidden="1">
      <c r="A48" s="5" t="s">
        <v>27</v>
      </c>
      <c r="B48" s="9" t="s">
        <v>7</v>
      </c>
      <c r="C48" s="25"/>
      <c r="D48" s="25"/>
      <c r="E48" s="25"/>
    </row>
    <row r="49" spans="1:7" ht="18.75" hidden="1">
      <c r="A49" s="5"/>
      <c r="B49" s="9" t="s">
        <v>8</v>
      </c>
      <c r="C49" s="25"/>
      <c r="D49" s="25"/>
      <c r="E49" s="25"/>
    </row>
    <row r="50" spans="1:7" ht="56.25" hidden="1">
      <c r="A50" s="5" t="s">
        <v>16</v>
      </c>
      <c r="B50" s="9" t="s">
        <v>28</v>
      </c>
      <c r="C50" s="26"/>
      <c r="D50" s="26"/>
      <c r="E50" s="26"/>
    </row>
    <row r="51" spans="1:7" ht="18.75" hidden="1">
      <c r="A51" s="5"/>
      <c r="B51" s="9" t="s">
        <v>9</v>
      </c>
      <c r="C51" s="25"/>
      <c r="D51" s="25"/>
      <c r="E51" s="25"/>
    </row>
    <row r="52" spans="1:7" ht="37.5" hidden="1">
      <c r="A52" s="5" t="s">
        <v>29</v>
      </c>
      <c r="B52" s="9" t="s">
        <v>30</v>
      </c>
      <c r="C52" s="25"/>
      <c r="D52" s="25"/>
      <c r="E52" s="25"/>
    </row>
    <row r="53" spans="1:7" ht="37.5" hidden="1">
      <c r="A53" s="5" t="s">
        <v>17</v>
      </c>
      <c r="B53" s="9" t="s">
        <v>31</v>
      </c>
      <c r="C53" s="26"/>
      <c r="D53" s="26"/>
      <c r="E53" s="26"/>
    </row>
    <row r="54" spans="1:7" ht="18.75" hidden="1">
      <c r="A54" s="5"/>
      <c r="B54" s="9" t="s">
        <v>10</v>
      </c>
      <c r="C54" s="25"/>
      <c r="D54" s="25"/>
      <c r="E54" s="25"/>
    </row>
    <row r="55" spans="1:7" ht="18.75" hidden="1"/>
    <row r="56" spans="1:7" s="51" customFormat="1" ht="37.5">
      <c r="A56" s="59" t="s">
        <v>60</v>
      </c>
      <c r="B56" s="15"/>
      <c r="C56" s="60">
        <v>1020</v>
      </c>
      <c r="D56" s="60">
        <v>0</v>
      </c>
      <c r="E56" s="60">
        <v>0</v>
      </c>
      <c r="F56" s="52"/>
      <c r="G56" s="52"/>
    </row>
    <row r="57" spans="1:7" ht="56.25">
      <c r="A57" s="30" t="s">
        <v>61</v>
      </c>
      <c r="B57" s="31" t="s">
        <v>44</v>
      </c>
      <c r="C57" s="50">
        <v>1739.2</v>
      </c>
      <c r="D57" s="50">
        <v>2599</v>
      </c>
      <c r="E57" s="50">
        <v>3197</v>
      </c>
      <c r="F57" s="14"/>
      <c r="G57" s="14"/>
    </row>
    <row r="58" spans="1:7" ht="56.25">
      <c r="A58" s="30" t="s">
        <v>39</v>
      </c>
      <c r="B58" s="31" t="s">
        <v>54</v>
      </c>
      <c r="C58" s="61">
        <v>28253.4</v>
      </c>
      <c r="D58" s="61">
        <v>25224.3</v>
      </c>
      <c r="E58" s="61">
        <v>25224.3</v>
      </c>
      <c r="F58" s="14"/>
      <c r="G58" s="14"/>
    </row>
    <row r="59" spans="1:7" ht="56.25">
      <c r="A59" s="32" t="s">
        <v>48</v>
      </c>
      <c r="B59" s="35" t="s">
        <v>55</v>
      </c>
      <c r="C59" s="46">
        <v>8407.4</v>
      </c>
      <c r="D59" s="46">
        <v>0</v>
      </c>
      <c r="E59" s="46">
        <v>0</v>
      </c>
      <c r="F59" s="14"/>
      <c r="G59" s="14"/>
    </row>
    <row r="60" spans="1:7" ht="93.75">
      <c r="A60" s="34" t="s">
        <v>58</v>
      </c>
      <c r="B60" s="31" t="s">
        <v>45</v>
      </c>
      <c r="C60" s="46">
        <v>2149</v>
      </c>
      <c r="D60" s="46">
        <v>2149</v>
      </c>
      <c r="E60" s="46">
        <v>2149</v>
      </c>
      <c r="F60" s="14"/>
      <c r="G60" s="14"/>
    </row>
    <row r="61" spans="1:7" ht="37.5">
      <c r="A61" s="34" t="s">
        <v>53</v>
      </c>
      <c r="B61" s="31" t="s">
        <v>56</v>
      </c>
      <c r="C61" s="46">
        <v>1500.6</v>
      </c>
      <c r="D61" s="46">
        <v>9000</v>
      </c>
      <c r="E61" s="46">
        <v>9000</v>
      </c>
      <c r="F61" s="14"/>
      <c r="G61" s="14"/>
    </row>
    <row r="62" spans="1:7" ht="56.25" hidden="1">
      <c r="A62" s="30" t="s">
        <v>39</v>
      </c>
      <c r="B62" s="31"/>
      <c r="C62" s="46">
        <v>0</v>
      </c>
      <c r="D62" s="46">
        <v>0</v>
      </c>
      <c r="E62" s="46">
        <v>0</v>
      </c>
      <c r="F62" s="14"/>
      <c r="G62" s="14"/>
    </row>
    <row r="63" spans="1:7" ht="56.25" hidden="1">
      <c r="A63" s="32" t="s">
        <v>48</v>
      </c>
      <c r="B63" s="31"/>
      <c r="C63" s="46">
        <v>0</v>
      </c>
      <c r="D63" s="46">
        <v>0</v>
      </c>
      <c r="E63" s="46">
        <v>0</v>
      </c>
      <c r="F63" s="14"/>
      <c r="G63" s="14"/>
    </row>
    <row r="64" spans="1:7" ht="150">
      <c r="A64" s="30" t="s">
        <v>49</v>
      </c>
      <c r="B64" s="31" t="s">
        <v>43</v>
      </c>
      <c r="C64" s="33">
        <v>11835</v>
      </c>
      <c r="D64" s="33">
        <v>0</v>
      </c>
      <c r="E64" s="33">
        <v>0</v>
      </c>
    </row>
    <row r="65" spans="1:5" ht="37.5">
      <c r="A65" s="63" t="s">
        <v>74</v>
      </c>
      <c r="B65" s="31"/>
      <c r="C65" s="33">
        <v>14376.8</v>
      </c>
      <c r="D65" s="33">
        <v>0</v>
      </c>
      <c r="E65" s="33">
        <v>0</v>
      </c>
    </row>
    <row r="66" spans="1:5" ht="56.25" hidden="1">
      <c r="A66" s="32" t="s">
        <v>48</v>
      </c>
      <c r="B66" s="31"/>
      <c r="C66" s="64"/>
      <c r="D66" s="33">
        <v>0</v>
      </c>
      <c r="E66" s="33">
        <v>0</v>
      </c>
    </row>
    <row r="67" spans="1:5" ht="18.75">
      <c r="A67" s="37" t="s">
        <v>2</v>
      </c>
      <c r="B67" s="31" t="s">
        <v>57</v>
      </c>
      <c r="C67" s="46">
        <v>150</v>
      </c>
      <c r="D67" s="46">
        <v>150</v>
      </c>
      <c r="E67" s="46">
        <v>150</v>
      </c>
    </row>
    <row r="68" spans="1:5" ht="18.75">
      <c r="A68" s="4" t="s">
        <v>19</v>
      </c>
      <c r="B68" s="4"/>
      <c r="C68" s="6">
        <f>+C67+C57+C58+C64+C60+C56+C61+C62+C65</f>
        <v>61024</v>
      </c>
      <c r="D68" s="6">
        <f t="shared" ref="D68:E68" si="1">+D67+D57+D58+D64+D60+D56+D61</f>
        <v>39122.300000000003</v>
      </c>
      <c r="E68" s="6">
        <f t="shared" si="1"/>
        <v>39720.300000000003</v>
      </c>
    </row>
    <row r="69" spans="1:5" ht="19.5" customHeight="1">
      <c r="A69" s="1" t="s">
        <v>0</v>
      </c>
      <c r="B69" s="1"/>
      <c r="C69" s="1"/>
      <c r="D69" s="1"/>
      <c r="E69" s="47" t="s">
        <v>85</v>
      </c>
    </row>
    <row r="70" spans="1:5" ht="19.5" customHeight="1">
      <c r="A70" s="1"/>
      <c r="B70" s="1"/>
      <c r="C70" s="1"/>
      <c r="D70" s="1"/>
      <c r="E70" s="10"/>
    </row>
  </sheetData>
  <mergeCells count="10">
    <mergeCell ref="C11:E11"/>
    <mergeCell ref="A17:E17"/>
    <mergeCell ref="A16:E16"/>
    <mergeCell ref="A23:E23"/>
    <mergeCell ref="A38:E38"/>
    <mergeCell ref="A19:A20"/>
    <mergeCell ref="B19:B20"/>
    <mergeCell ref="C19:E19"/>
    <mergeCell ref="C12:E12"/>
    <mergeCell ref="C13:E13"/>
  </mergeCells>
  <pageMargins left="1.1811023622047245" right="0.59055118110236227" top="0.59055118110236227" bottom="0.59055118110236227" header="0.51181102362204722" footer="0.51181102362204722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2024-01-31T10:30:30Z</cp:lastPrinted>
  <dcterms:created xsi:type="dcterms:W3CDTF">2013-10-11T13:28:32Z</dcterms:created>
  <dcterms:modified xsi:type="dcterms:W3CDTF">2024-02-01T05:20:49Z</dcterms:modified>
</cp:coreProperties>
</file>