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85" yWindow="90" windowWidth="20940" windowHeight="60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6" i="1"/>
  <c r="H12"/>
  <c r="H11"/>
  <c r="E12"/>
  <c r="E11"/>
  <c r="E13" l="1"/>
  <c r="E7" l="1"/>
  <c r="H15" l="1"/>
  <c r="H13"/>
  <c r="H10"/>
  <c r="H9"/>
  <c r="H8"/>
  <c r="H7"/>
  <c r="H6"/>
  <c r="H5"/>
  <c r="E15"/>
  <c r="E10"/>
  <c r="E9"/>
  <c r="E8"/>
  <c r="E6"/>
  <c r="E5"/>
  <c r="G14"/>
  <c r="F14"/>
  <c r="D14"/>
  <c r="C14"/>
  <c r="H14" l="1"/>
  <c r="E14"/>
  <c r="E16"/>
</calcChain>
</file>

<file path=xl/sharedStrings.xml><?xml version="1.0" encoding="utf-8"?>
<sst xmlns="http://schemas.openxmlformats.org/spreadsheetml/2006/main" count="23" uniqueCount="20">
  <si>
    <t>№    п/п</t>
  </si>
  <si>
    <t>Наименование поселения</t>
  </si>
  <si>
    <t>Район</t>
  </si>
  <si>
    <t>Доходы</t>
  </si>
  <si>
    <t>Расходы</t>
  </si>
  <si>
    <t>Дефицит "-",
(профицит "+")</t>
  </si>
  <si>
    <t>ИТОГО бюджеты МО</t>
  </si>
  <si>
    <t>КОНСОЛИДИРОВАННЫЙ БЮДЖЕТ</t>
  </si>
  <si>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</si>
  <si>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</si>
  <si>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</si>
  <si>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</si>
  <si>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</si>
  <si>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</si>
  <si>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</si>
  <si>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</si>
  <si>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 xml:space="preserve">назначено </t>
  </si>
  <si>
    <t xml:space="preserve">исполнено </t>
  </si>
  <si>
    <t>сельское поселение Чебсарское</t>
  </si>
  <si>
    <t xml:space="preserve">Исполнение консолидированного бюджета Шекснинского муниципального района 
за 2023 год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</si>
</sst>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1">
    <xf numFmtId="0" fontId="0" fillId="0" borderId="0" xfId="0"/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2" applyFont="1" applyFill="1" applyBorder="1" applyAlignment="1">
      <alignment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31.08.07 согл прогноз дох поселений на 2008 го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workbookViewId="0">
      <selection activeCell="H14" sqref="H14"/>
    </sheetView>
  </sheetViews>
  <sheetFormatPr defaultRowHeight="15"/>
  <cols>
    <col min="1" max="1" width="6.28515625" customWidth="1"/>
    <col min="2" max="2" width="33" customWidth="1"/>
    <col min="3" max="3" width="18.42578125" customWidth="1"/>
    <col min="4" max="4" width="19.28515625" customWidth="1"/>
    <col min="5" max="5" width="18.7109375" style="6" customWidth="1"/>
    <col min="6" max="6" width="19.28515625" style="6" customWidth="1"/>
    <col min="7" max="7" width="16.5703125" style="6" customWidth="1"/>
    <col min="8" max="8" width="20" style="6" customWidth="1"/>
  </cols>
  <sheetData>
    <row r="1" spans="1:8" ht="31.5" customHeight="1">
      <c r="A1" s="1"/>
      <c r="B1" s="1"/>
      <c r="C1" s="1"/>
      <c r="D1" s="1"/>
    </row>
    <row r="2" spans="1:8" ht="56.25" customHeight="1">
      <c r="A2" s="18" t="s">
        <v>19</v>
      </c>
      <c r="B2" s="18"/>
      <c r="C2" s="18"/>
      <c r="D2" s="18"/>
      <c r="E2" s="18"/>
      <c r="F2" s="18"/>
      <c r="G2" s="18"/>
      <c r="H2" s="18"/>
    </row>
    <row r="3" spans="1:8" s="1" customFormat="1" ht="24" customHeight="1">
      <c r="A3" s="19" t="s">
        <v>0</v>
      </c>
      <c r="B3" s="19" t="s">
        <v>1</v>
      </c>
      <c r="C3" s="20" t="s">
        <v>16</v>
      </c>
      <c r="D3" s="20"/>
      <c r="E3" s="20"/>
      <c r="F3" s="20" t="s">
        <v>17</v>
      </c>
      <c r="G3" s="20"/>
      <c r="H3" s="20"/>
    </row>
    <row r="4" spans="1:8" s="1" customFormat="1" ht="46.5" customHeight="1">
      <c r="A4" s="19"/>
      <c r="B4" s="19"/>
      <c r="C4" s="5" t="s">
        <v>3</v>
      </c>
      <c r="D4" s="5" t="s">
        <v>4</v>
      </c>
      <c r="E4" s="5" t="s">
        <v>5</v>
      </c>
      <c r="F4" s="5" t="s">
        <v>3</v>
      </c>
      <c r="G4" s="5" t="s">
        <v>4</v>
      </c>
      <c r="H4" s="5" t="s">
        <v>5</v>
      </c>
    </row>
    <row r="5" spans="1:8" s="1" customFormat="1" ht="15.75">
      <c r="A5" s="3">
        <v>1</v>
      </c>
      <c r="B5" s="8" t="s">
        <v>18</v>
      </c>
      <c r="C5" s="9">
        <v>17098.5</v>
      </c>
      <c r="D5" s="9">
        <v>19173.3</v>
      </c>
      <c r="E5" s="10">
        <f>C5-D5</f>
        <v>-2074.7999999999993</v>
      </c>
      <c r="F5" s="11">
        <v>17761.400000000001</v>
      </c>
      <c r="G5" s="11">
        <v>18946.8</v>
      </c>
      <c r="H5" s="10">
        <f t="shared" ref="H5:H15" si="0">F5-G5</f>
        <v>-1185.3999999999978</v>
      </c>
    </row>
    <row r="6" spans="1:8" s="1" customFormat="1" ht="31.5">
      <c r="A6" s="3">
        <v>2</v>
      </c>
      <c r="B6" s="8" t="s">
        <v>8</v>
      </c>
      <c r="C6" s="9">
        <v>149041</v>
      </c>
      <c r="D6" s="9">
        <v>158836.20000000001</v>
      </c>
      <c r="E6" s="10">
        <f t="shared" ref="E6:E16" si="1">C6-D6</f>
        <v>-9795.2000000000116</v>
      </c>
      <c r="F6" s="11">
        <v>134608.79999999999</v>
      </c>
      <c r="G6" s="11">
        <v>127234.5</v>
      </c>
      <c r="H6" s="10">
        <f t="shared" si="0"/>
        <v>7374.2999999999884</v>
      </c>
    </row>
    <row r="7" spans="1:8" s="1" customFormat="1" ht="15.75">
      <c r="A7" s="4">
        <v>3</v>
      </c>
      <c r="B7" s="8" t="s">
        <v>9</v>
      </c>
      <c r="C7" s="9">
        <v>12977.2</v>
      </c>
      <c r="D7" s="9">
        <v>12977.2</v>
      </c>
      <c r="E7" s="10">
        <f t="shared" si="1"/>
        <v>0</v>
      </c>
      <c r="F7" s="11">
        <v>12965.1</v>
      </c>
      <c r="G7" s="11">
        <v>12506</v>
      </c>
      <c r="H7" s="12">
        <f t="shared" si="0"/>
        <v>459.10000000000036</v>
      </c>
    </row>
    <row r="8" spans="1:8" s="1" customFormat="1" ht="31.5">
      <c r="A8" s="4">
        <v>4</v>
      </c>
      <c r="B8" s="8" t="s">
        <v>10</v>
      </c>
      <c r="C8" s="9">
        <v>10973.3</v>
      </c>
      <c r="D8" s="9">
        <v>11018.1</v>
      </c>
      <c r="E8" s="10">
        <f t="shared" si="1"/>
        <v>-44.800000000001091</v>
      </c>
      <c r="F8" s="11">
        <v>11876.7</v>
      </c>
      <c r="G8" s="11">
        <v>10701.2</v>
      </c>
      <c r="H8" s="10">
        <f t="shared" si="0"/>
        <v>1175.5</v>
      </c>
    </row>
    <row r="9" spans="1:8" s="1" customFormat="1" ht="15.75">
      <c r="A9" s="4">
        <v>5</v>
      </c>
      <c r="B9" s="8" t="s">
        <v>11</v>
      </c>
      <c r="C9" s="9">
        <v>16503.3</v>
      </c>
      <c r="D9" s="9">
        <v>16568.099999999999</v>
      </c>
      <c r="E9" s="10">
        <f t="shared" si="1"/>
        <v>-64.799999999999272</v>
      </c>
      <c r="F9" s="11">
        <v>16160.9</v>
      </c>
      <c r="G9" s="11">
        <v>15382.7</v>
      </c>
      <c r="H9" s="12">
        <f t="shared" si="0"/>
        <v>778.19999999999891</v>
      </c>
    </row>
    <row r="10" spans="1:8" s="1" customFormat="1" ht="31.5">
      <c r="A10" s="4">
        <v>6</v>
      </c>
      <c r="B10" s="8" t="s">
        <v>12</v>
      </c>
      <c r="C10" s="9">
        <v>13064.5</v>
      </c>
      <c r="D10" s="9">
        <v>13146.7</v>
      </c>
      <c r="E10" s="10">
        <f t="shared" si="1"/>
        <v>-82.200000000000728</v>
      </c>
      <c r="F10" s="11">
        <v>13103.8</v>
      </c>
      <c r="G10" s="11">
        <v>12986</v>
      </c>
      <c r="H10" s="10">
        <f t="shared" si="0"/>
        <v>117.79999999999927</v>
      </c>
    </row>
    <row r="11" spans="1:8" s="1" customFormat="1" ht="15.75">
      <c r="A11" s="4">
        <v>7</v>
      </c>
      <c r="B11" s="8" t="s">
        <v>13</v>
      </c>
      <c r="C11" s="9">
        <v>15306.6</v>
      </c>
      <c r="D11" s="9">
        <v>16183.3</v>
      </c>
      <c r="E11" s="12">
        <f t="shared" si="1"/>
        <v>-876.69999999999891</v>
      </c>
      <c r="F11" s="11">
        <v>15463</v>
      </c>
      <c r="G11" s="11">
        <v>15861.3</v>
      </c>
      <c r="H11" s="12">
        <f t="shared" si="0"/>
        <v>-398.29999999999927</v>
      </c>
    </row>
    <row r="12" spans="1:8" s="1" customFormat="1" ht="15.75">
      <c r="A12" s="4">
        <v>8</v>
      </c>
      <c r="B12" s="8" t="s">
        <v>14</v>
      </c>
      <c r="C12" s="9">
        <v>21746.6</v>
      </c>
      <c r="D12" s="9">
        <v>22946.6</v>
      </c>
      <c r="E12" s="12">
        <f t="shared" si="1"/>
        <v>-1200</v>
      </c>
      <c r="F12" s="11">
        <v>22949.599999999999</v>
      </c>
      <c r="G12" s="11">
        <v>21006.5</v>
      </c>
      <c r="H12" s="12">
        <f t="shared" si="0"/>
        <v>1943.0999999999985</v>
      </c>
    </row>
    <row r="13" spans="1:8" s="1" customFormat="1" ht="15.75">
      <c r="A13" s="4">
        <v>9</v>
      </c>
      <c r="B13" s="8" t="s">
        <v>15</v>
      </c>
      <c r="C13" s="9">
        <v>12885.2</v>
      </c>
      <c r="D13" s="9">
        <v>14028.8</v>
      </c>
      <c r="E13" s="12">
        <f t="shared" si="1"/>
        <v>-1143.5999999999985</v>
      </c>
      <c r="F13" s="11">
        <v>12578.6</v>
      </c>
      <c r="G13" s="11">
        <v>13037.8</v>
      </c>
      <c r="H13" s="12">
        <f t="shared" si="0"/>
        <v>-459.19999999999891</v>
      </c>
    </row>
    <row r="14" spans="1:8" s="6" customFormat="1" ht="15.75">
      <c r="A14" s="14" t="s">
        <v>6</v>
      </c>
      <c r="B14" s="15"/>
      <c r="C14" s="13">
        <f>SUM(C5:C13)</f>
        <v>269596.2</v>
      </c>
      <c r="D14" s="13">
        <f>SUM(D5:D13)</f>
        <v>284878.3</v>
      </c>
      <c r="E14" s="13">
        <f t="shared" si="1"/>
        <v>-15282.099999999977</v>
      </c>
      <c r="F14" s="13">
        <f>SUM(F5:F13)</f>
        <v>257467.9</v>
      </c>
      <c r="G14" s="13">
        <f>SUM(G5:G13)</f>
        <v>247662.8</v>
      </c>
      <c r="H14" s="13">
        <f t="shared" si="0"/>
        <v>9805.1000000000058</v>
      </c>
    </row>
    <row r="15" spans="1:8" s="1" customFormat="1" ht="15.75">
      <c r="A15" s="7">
        <v>10</v>
      </c>
      <c r="B15" s="2" t="s">
        <v>2</v>
      </c>
      <c r="C15" s="11">
        <v>1598432.5</v>
      </c>
      <c r="D15" s="11">
        <v>1626061</v>
      </c>
      <c r="E15" s="12">
        <f t="shared" si="1"/>
        <v>-27628.5</v>
      </c>
      <c r="F15" s="11">
        <v>1575069</v>
      </c>
      <c r="G15" s="11">
        <v>1518013.1</v>
      </c>
      <c r="H15" s="12">
        <f t="shared" si="0"/>
        <v>57055.899999999907</v>
      </c>
    </row>
    <row r="16" spans="1:8" s="6" customFormat="1" ht="31.15" customHeight="1">
      <c r="A16" s="16" t="s">
        <v>7</v>
      </c>
      <c r="B16" s="17"/>
      <c r="C16" s="13">
        <v>1690624.5</v>
      </c>
      <c r="D16" s="13">
        <v>1733535.2</v>
      </c>
      <c r="E16" s="13">
        <f t="shared" si="1"/>
        <v>-42910.699999999953</v>
      </c>
      <c r="F16" s="13">
        <v>1677872.9</v>
      </c>
      <c r="G16" s="13">
        <v>1611012</v>
      </c>
      <c r="H16" s="13">
        <f>F16-G16</f>
        <v>66860.899999999907</v>
      </c>
    </row>
  </sheetData>
  <mergeCells count="7">
    <mergeCell ref="A14:B14"/>
    <mergeCell ref="A16:B16"/>
    <mergeCell ref="A2:H2"/>
    <mergeCell ref="B3:B4"/>
    <mergeCell ref="A3:A4"/>
    <mergeCell ref="C3:E3"/>
    <mergeCell ref="F3:H3"/>
  </mergeCells>
  <pageMargins left="0.70866141732283472" right="0.70866141732283472" top="1.1417322834645669" bottom="0.7480314960629921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Скворцова</cp:lastModifiedBy>
  <cp:lastPrinted>2024-03-29T04:54:49Z</cp:lastPrinted>
  <dcterms:created xsi:type="dcterms:W3CDTF">2016-12-06T07:31:07Z</dcterms:created>
  <dcterms:modified xsi:type="dcterms:W3CDTF">2024-03-29T04:54:52Z</dcterms:modified>
</cp:coreProperties>
</file>